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shared\PengChen\CCSSE rpt\"/>
    </mc:Choice>
  </mc:AlternateContent>
  <bookViews>
    <workbookView xWindow="480" yWindow="75" windowWidth="18195" windowHeight="11820"/>
  </bookViews>
  <sheets>
    <sheet name="ACL" sheetId="1" r:id="rId1"/>
  </sheets>
  <calcPr calcId="152511"/>
</workbook>
</file>

<file path=xl/calcChain.xml><?xml version="1.0" encoding="utf-8"?>
<calcChain xmlns="http://schemas.openxmlformats.org/spreadsheetml/2006/main">
  <c r="Q40" i="1" l="1"/>
  <c r="R40" i="1"/>
  <c r="P40" i="1"/>
  <c r="P35" i="1"/>
  <c r="Q30" i="1"/>
  <c r="R30" i="1"/>
  <c r="Q25" i="1"/>
  <c r="P25" i="1"/>
  <c r="Q20" i="1"/>
  <c r="R20" i="1"/>
  <c r="P20" i="1"/>
  <c r="R15" i="1"/>
  <c r="Q10" i="1"/>
  <c r="R10" i="1"/>
  <c r="L40" i="1" l="1"/>
  <c r="K40" i="1"/>
  <c r="J40" i="1"/>
  <c r="I40" i="1"/>
  <c r="H40" i="1"/>
  <c r="G40" i="1"/>
  <c r="L35" i="1"/>
  <c r="K35" i="1"/>
  <c r="J35" i="1"/>
  <c r="I35" i="1"/>
  <c r="H35" i="1"/>
  <c r="G35" i="1"/>
  <c r="L30" i="1"/>
  <c r="K30" i="1"/>
  <c r="J30" i="1"/>
  <c r="I30" i="1"/>
  <c r="H30" i="1"/>
  <c r="G30" i="1"/>
  <c r="L25" i="1"/>
  <c r="K25" i="1"/>
  <c r="J25" i="1"/>
  <c r="I25" i="1"/>
  <c r="H25" i="1"/>
  <c r="G25" i="1"/>
  <c r="N20" i="1"/>
  <c r="M20" i="1"/>
  <c r="L20" i="1"/>
  <c r="K20" i="1"/>
  <c r="J20" i="1"/>
  <c r="I20" i="1"/>
  <c r="H20" i="1"/>
  <c r="G20" i="1"/>
  <c r="L15" i="1"/>
  <c r="K15" i="1"/>
  <c r="J15" i="1"/>
  <c r="I15" i="1"/>
  <c r="H15" i="1"/>
  <c r="G15" i="1"/>
  <c r="L10" i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<sst xmlns="http://schemas.openxmlformats.org/spreadsheetml/2006/main" count="92" uniqueCount="36">
  <si>
    <t>CCSSE Frequency Distributions</t>
  </si>
  <si>
    <t>Active and Collaborative Learning</t>
  </si>
  <si>
    <t>ACC</t>
  </si>
  <si>
    <t>CCC</t>
  </si>
  <si>
    <t>CCSSE</t>
  </si>
  <si>
    <t>Col %</t>
  </si>
  <si>
    <t>4a.</t>
  </si>
  <si>
    <t xml:space="preserve">Asked questions in class or </t>
  </si>
  <si>
    <t>Never</t>
  </si>
  <si>
    <t xml:space="preserve">contributed to class </t>
  </si>
  <si>
    <t>Sometimes</t>
  </si>
  <si>
    <t>discussions</t>
  </si>
  <si>
    <t>Often</t>
  </si>
  <si>
    <t>Very often</t>
  </si>
  <si>
    <t>Total</t>
  </si>
  <si>
    <t>4b.</t>
  </si>
  <si>
    <t>Made a class presentation</t>
  </si>
  <si>
    <t>4f.</t>
  </si>
  <si>
    <t xml:space="preserve">Worked with other students on </t>
  </si>
  <si>
    <t>projects during class</t>
  </si>
  <si>
    <t>4g.</t>
  </si>
  <si>
    <t xml:space="preserve">Worked with classmates </t>
  </si>
  <si>
    <t xml:space="preserve">outside of class to prepare </t>
  </si>
  <si>
    <t>class assignments</t>
  </si>
  <si>
    <t>4h.</t>
  </si>
  <si>
    <t xml:space="preserve">Tutored or taught other </t>
  </si>
  <si>
    <t>students (paid or voluntary)</t>
  </si>
  <si>
    <t>4i.</t>
  </si>
  <si>
    <t>Participated in a community-</t>
  </si>
  <si>
    <t xml:space="preserve">based project as a part of a </t>
  </si>
  <si>
    <t>regular course</t>
  </si>
  <si>
    <t>4r.</t>
  </si>
  <si>
    <t xml:space="preserve">Discussed ideas from your </t>
  </si>
  <si>
    <t xml:space="preserve">readings or classes with others </t>
  </si>
  <si>
    <t xml:space="preserve">outside of class (students, </t>
  </si>
  <si>
    <t>family members, coworkers,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</si>
</sst>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wrapText="1" shrinkToFi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/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wrapText="1"/>
    </xf>
    <xf numFmtId="49" fontId="2" fillId="3" borderId="8" xfId="0" applyNumberFormat="1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9" fontId="2" fillId="4" borderId="5" xfId="0" applyNumberFormat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right" vertical="center" wrapText="1"/>
    </xf>
    <xf numFmtId="49" fontId="2" fillId="4" borderId="6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 wrapText="1"/>
    </xf>
    <xf numFmtId="49" fontId="2" fillId="4" borderId="8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2" fillId="6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28" workbookViewId="0">
      <selection activeCell="P40" sqref="P40:R40"/>
    </sheetView>
  </sheetViews>
  <sheetFormatPr defaultRowHeight="12.75" x14ac:dyDescent="0.2"/>
  <cols>
    <col min="1" max="1" width="5.7109375" customWidth="1"/>
    <col min="2" max="2" width="19.42578125" style="50" customWidth="1"/>
    <col min="3" max="3" width="10.42578125" bestFit="1" customWidth="1"/>
    <col min="4" max="5" width="6" bestFit="1" customWidth="1"/>
    <col min="6" max="6" width="7.42578125" bestFit="1" customWidth="1"/>
    <col min="7" max="8" width="6" bestFit="1" customWidth="1"/>
    <col min="9" max="9" width="7.42578125" bestFit="1" customWidth="1"/>
    <col min="10" max="11" width="6" bestFit="1" customWidth="1"/>
    <col min="12" max="12" width="7.42578125" bestFit="1" customWidth="1"/>
    <col min="13" max="13" width="6" customWidth="1"/>
    <col min="14" max="14" width="6" bestFit="1" customWidth="1"/>
    <col min="15" max="15" width="7.42578125" bestFit="1" customWidth="1"/>
    <col min="16" max="16" width="5.85546875" bestFit="1" customWidth="1"/>
    <col min="17" max="17" width="6" bestFit="1" customWidth="1"/>
    <col min="18" max="18" width="5.85546875" bestFit="1" customWidth="1"/>
    <col min="19" max="19" width="6" bestFit="1" customWidth="1"/>
    <col min="20" max="20" width="7" bestFit="1" customWidth="1"/>
    <col min="21" max="21" width="6" bestFit="1" customWidth="1"/>
    <col min="22" max="22" width="5.85546875" bestFit="1" customWidth="1"/>
    <col min="23" max="23" width="6" bestFit="1" customWidth="1"/>
    <col min="24" max="24" width="5.85546875" bestFit="1" customWidth="1"/>
    <col min="25" max="25" width="6" bestFit="1" customWidth="1"/>
    <col min="26" max="26" width="7" bestFit="1" customWidth="1"/>
    <col min="27" max="27" width="6" bestFit="1" customWidth="1"/>
  </cols>
  <sheetData>
    <row r="1" spans="1:18" ht="15.75" customHeight="1" x14ac:dyDescent="0.2">
      <c r="B1" s="53" t="s">
        <v>0</v>
      </c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</row>
    <row r="2" spans="1:18" ht="15.75" customHeight="1" x14ac:dyDescent="0.2">
      <c r="B2" s="54" t="s">
        <v>1</v>
      </c>
      <c r="C2" s="54"/>
      <c r="D2" s="54"/>
      <c r="E2" s="54"/>
      <c r="F2" s="54"/>
      <c r="G2" s="54"/>
      <c r="H2" s="54"/>
      <c r="I2" s="54"/>
      <c r="J2" s="2"/>
      <c r="K2" s="2"/>
      <c r="L2" s="2"/>
      <c r="M2" s="2"/>
      <c r="N2" s="2"/>
      <c r="O2" s="2"/>
    </row>
    <row r="3" spans="1:18" ht="15.75" customHeight="1" x14ac:dyDescent="0.2">
      <c r="A3" s="3"/>
      <c r="B3" s="49"/>
      <c r="C3" s="2"/>
      <c r="D3" s="52">
        <v>2004</v>
      </c>
      <c r="E3" s="52"/>
      <c r="F3" s="52"/>
      <c r="G3" s="52">
        <v>2006</v>
      </c>
      <c r="H3" s="52"/>
      <c r="I3" s="52"/>
      <c r="J3" s="52">
        <v>2008</v>
      </c>
      <c r="K3" s="52"/>
      <c r="L3" s="52"/>
      <c r="M3" s="52">
        <v>2011</v>
      </c>
      <c r="N3" s="52"/>
      <c r="O3" s="52"/>
      <c r="P3" s="52">
        <v>2015</v>
      </c>
      <c r="Q3" s="52"/>
      <c r="R3" s="52"/>
    </row>
    <row r="4" spans="1:18" ht="12.75" customHeight="1" x14ac:dyDescent="0.2">
      <c r="A4" s="4"/>
      <c r="B4" s="18"/>
      <c r="C4" s="4"/>
      <c r="D4" s="5" t="s">
        <v>2</v>
      </c>
      <c r="E4" s="6" t="s">
        <v>3</v>
      </c>
      <c r="F4" s="7" t="s">
        <v>4</v>
      </c>
      <c r="G4" s="5" t="s">
        <v>2</v>
      </c>
      <c r="H4" s="6" t="s">
        <v>3</v>
      </c>
      <c r="I4" s="7" t="s">
        <v>4</v>
      </c>
      <c r="J4" s="5" t="s">
        <v>2</v>
      </c>
      <c r="K4" s="6" t="s">
        <v>3</v>
      </c>
      <c r="L4" s="7" t="s">
        <v>4</v>
      </c>
      <c r="M4" s="5" t="s">
        <v>2</v>
      </c>
      <c r="N4" s="6" t="s">
        <v>3</v>
      </c>
      <c r="O4" s="8" t="s">
        <v>4</v>
      </c>
      <c r="P4" s="5" t="s">
        <v>2</v>
      </c>
      <c r="Q4" s="6" t="s">
        <v>3</v>
      </c>
      <c r="R4" s="8" t="s">
        <v>4</v>
      </c>
    </row>
    <row r="5" spans="1:18" x14ac:dyDescent="0.2">
      <c r="A5" s="9"/>
      <c r="B5" s="21"/>
      <c r="C5" s="9"/>
      <c r="D5" s="10" t="s">
        <v>5</v>
      </c>
      <c r="E5" s="10" t="s">
        <v>5</v>
      </c>
      <c r="F5" s="11" t="s">
        <v>5</v>
      </c>
      <c r="G5" s="10" t="s">
        <v>5</v>
      </c>
      <c r="H5" s="10" t="s">
        <v>5</v>
      </c>
      <c r="I5" s="11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 t="s">
        <v>5</v>
      </c>
      <c r="O5" s="12" t="s">
        <v>5</v>
      </c>
      <c r="P5" s="12" t="s">
        <v>5</v>
      </c>
      <c r="Q5" s="12" t="s">
        <v>5</v>
      </c>
      <c r="R5" s="12" t="s">
        <v>5</v>
      </c>
    </row>
    <row r="6" spans="1:18" ht="25.5" x14ac:dyDescent="0.2">
      <c r="A6" s="13" t="s">
        <v>6</v>
      </c>
      <c r="B6" s="14" t="s">
        <v>7</v>
      </c>
      <c r="C6" s="15" t="s">
        <v>8</v>
      </c>
      <c r="D6" s="16">
        <v>3.3299099687</v>
      </c>
      <c r="E6" s="16">
        <v>2.9221904193000001</v>
      </c>
      <c r="F6" s="17">
        <v>3.0172738998000002</v>
      </c>
      <c r="G6" s="16">
        <v>0.66952471684132397</v>
      </c>
      <c r="H6" s="16">
        <v>2.2844101784999999</v>
      </c>
      <c r="I6" s="16">
        <v>2.6491733643000002</v>
      </c>
      <c r="J6" s="16">
        <v>1.78</v>
      </c>
      <c r="K6" s="16">
        <v>2.6060879429999999</v>
      </c>
      <c r="L6" s="16">
        <v>2.5905613727999999</v>
      </c>
      <c r="M6" s="16">
        <v>0.9</v>
      </c>
      <c r="N6" s="16">
        <v>2.2000000000000002</v>
      </c>
      <c r="O6" s="16">
        <v>2.6</v>
      </c>
      <c r="P6" s="16">
        <v>1.8</v>
      </c>
      <c r="Q6" s="16">
        <v>2</v>
      </c>
      <c r="R6" s="16">
        <v>2.7</v>
      </c>
    </row>
    <row r="7" spans="1:18" x14ac:dyDescent="0.2">
      <c r="A7" s="13"/>
      <c r="B7" s="18" t="s">
        <v>9</v>
      </c>
      <c r="C7" s="19" t="s">
        <v>10</v>
      </c>
      <c r="D7" s="16">
        <v>29.383366575</v>
      </c>
      <c r="E7" s="16">
        <v>34.032474735000001</v>
      </c>
      <c r="F7" s="17">
        <v>34.525454420999999</v>
      </c>
      <c r="G7" s="16">
        <v>30.592031301792002</v>
      </c>
      <c r="H7" s="16">
        <v>33.996718518999998</v>
      </c>
      <c r="I7" s="16">
        <v>33.327344955999997</v>
      </c>
      <c r="J7" s="16">
        <v>30.07</v>
      </c>
      <c r="K7" s="16">
        <v>32.616930701000001</v>
      </c>
      <c r="L7" s="16">
        <v>32.966381452</v>
      </c>
      <c r="M7" s="16">
        <v>24.4</v>
      </c>
      <c r="N7" s="16">
        <v>32.299999999999997</v>
      </c>
      <c r="O7" s="16">
        <v>32.299999999999997</v>
      </c>
      <c r="P7" s="16">
        <v>27.7</v>
      </c>
      <c r="Q7" s="16">
        <v>32.4</v>
      </c>
      <c r="R7" s="16">
        <v>32.1</v>
      </c>
    </row>
    <row r="8" spans="1:18" x14ac:dyDescent="0.2">
      <c r="A8" s="13"/>
      <c r="B8" s="18" t="s">
        <v>11</v>
      </c>
      <c r="C8" s="19" t="s">
        <v>12</v>
      </c>
      <c r="D8" s="16">
        <v>29.757544143000001</v>
      </c>
      <c r="E8" s="16">
        <v>32.652657767999997</v>
      </c>
      <c r="F8" s="17">
        <v>34.807307006000002</v>
      </c>
      <c r="G8" s="16">
        <v>35.7796695587136</v>
      </c>
      <c r="H8" s="16">
        <v>34.109521227999998</v>
      </c>
      <c r="I8" s="16">
        <v>35.327817598000003</v>
      </c>
      <c r="J8" s="16">
        <v>39.020000000000003</v>
      </c>
      <c r="K8" s="16">
        <v>34.293271984</v>
      </c>
      <c r="L8" s="16">
        <v>35.332765105999997</v>
      </c>
      <c r="M8" s="16">
        <v>37.1</v>
      </c>
      <c r="N8" s="16">
        <v>34.6</v>
      </c>
      <c r="O8" s="16">
        <v>35.299999999999997</v>
      </c>
      <c r="P8" s="16">
        <v>34.200000000000003</v>
      </c>
      <c r="Q8" s="16">
        <v>34.4</v>
      </c>
      <c r="R8" s="16">
        <v>35.299999999999997</v>
      </c>
    </row>
    <row r="9" spans="1:18" x14ac:dyDescent="0.2">
      <c r="A9" s="20"/>
      <c r="B9" s="21"/>
      <c r="C9" s="19" t="s">
        <v>13</v>
      </c>
      <c r="D9" s="16">
        <v>37.529179313</v>
      </c>
      <c r="E9" s="16">
        <v>30.392677077999998</v>
      </c>
      <c r="F9" s="17">
        <v>27.649964671999999</v>
      </c>
      <c r="G9" s="16">
        <v>32.958774422653001</v>
      </c>
      <c r="H9" s="16">
        <v>29.609350074000002</v>
      </c>
      <c r="I9" s="16">
        <v>28.695664081</v>
      </c>
      <c r="J9" s="16">
        <v>29.14</v>
      </c>
      <c r="K9" s="16">
        <v>30.483709373</v>
      </c>
      <c r="L9" s="16">
        <v>29.110292069</v>
      </c>
      <c r="M9" s="16">
        <v>37.5</v>
      </c>
      <c r="N9" s="16">
        <v>30.9</v>
      </c>
      <c r="O9" s="16">
        <v>29.8</v>
      </c>
      <c r="P9" s="16">
        <v>36.4</v>
      </c>
      <c r="Q9" s="16">
        <v>31.2</v>
      </c>
      <c r="R9" s="16">
        <v>29.9</v>
      </c>
    </row>
    <row r="10" spans="1:18" x14ac:dyDescent="0.2">
      <c r="A10" s="22"/>
      <c r="B10" s="23"/>
      <c r="C10" s="23" t="s">
        <v>14</v>
      </c>
      <c r="D10" s="16">
        <v>100</v>
      </c>
      <c r="E10" s="16">
        <v>100</v>
      </c>
      <c r="F10" s="17">
        <v>100</v>
      </c>
      <c r="G10" s="17">
        <f t="shared" ref="G10:L10" si="0">SUM(G6:G9)</f>
        <v>99.999999999999915</v>
      </c>
      <c r="H10" s="17">
        <f t="shared" si="0"/>
        <v>99.999999999499991</v>
      </c>
      <c r="I10" s="17">
        <f t="shared" si="0"/>
        <v>99.999999999300002</v>
      </c>
      <c r="J10" s="24">
        <f t="shared" si="0"/>
        <v>100.01</v>
      </c>
      <c r="K10" s="24">
        <f t="shared" si="0"/>
        <v>100.000000001</v>
      </c>
      <c r="L10" s="24">
        <f t="shared" si="0"/>
        <v>99.999999999799996</v>
      </c>
      <c r="M10" s="24">
        <v>100</v>
      </c>
      <c r="N10" s="24">
        <v>100</v>
      </c>
      <c r="O10" s="24">
        <v>100</v>
      </c>
      <c r="P10" s="24">
        <v>100</v>
      </c>
      <c r="Q10" s="24">
        <f t="shared" ref="Q10:R10" si="1">SUM(Q6:Q9)</f>
        <v>100</v>
      </c>
      <c r="R10" s="24">
        <f t="shared" si="1"/>
        <v>100</v>
      </c>
    </row>
    <row r="11" spans="1:18" ht="25.5" x14ac:dyDescent="0.2">
      <c r="A11" s="25" t="s">
        <v>15</v>
      </c>
      <c r="B11" s="26" t="s">
        <v>16</v>
      </c>
      <c r="C11" s="27" t="s">
        <v>8</v>
      </c>
      <c r="D11" s="28">
        <v>30.512099940999999</v>
      </c>
      <c r="E11" s="28">
        <v>32.278023898000001</v>
      </c>
      <c r="F11" s="29">
        <v>33.007240523</v>
      </c>
      <c r="G11" s="28">
        <v>34.733282454013498</v>
      </c>
      <c r="H11" s="28">
        <v>30.125776115000001</v>
      </c>
      <c r="I11" s="28">
        <v>32.691266233999997</v>
      </c>
      <c r="J11" s="30">
        <v>29.31</v>
      </c>
      <c r="K11" s="30">
        <v>31.992537031000001</v>
      </c>
      <c r="L11" s="30">
        <v>31.441319345</v>
      </c>
      <c r="M11" s="30">
        <v>26.8</v>
      </c>
      <c r="N11" s="30">
        <v>28.7</v>
      </c>
      <c r="O11" s="30">
        <v>29.4</v>
      </c>
      <c r="P11" s="30">
        <v>22.8</v>
      </c>
      <c r="Q11" s="30">
        <v>26.4</v>
      </c>
      <c r="R11" s="30">
        <v>26.7</v>
      </c>
    </row>
    <row r="12" spans="1:18" x14ac:dyDescent="0.2">
      <c r="A12" s="31"/>
      <c r="B12" s="32"/>
      <c r="C12" s="27" t="s">
        <v>10</v>
      </c>
      <c r="D12" s="28">
        <v>38.695959582</v>
      </c>
      <c r="E12" s="28">
        <v>39.831560719000002</v>
      </c>
      <c r="F12" s="29">
        <v>40.047254436999999</v>
      </c>
      <c r="G12" s="28">
        <v>31.643131600886701</v>
      </c>
      <c r="H12" s="28">
        <v>40.707587973000003</v>
      </c>
      <c r="I12" s="28">
        <v>39.908534203999999</v>
      </c>
      <c r="J12" s="30">
        <v>39.5</v>
      </c>
      <c r="K12" s="30">
        <v>39.159229306</v>
      </c>
      <c r="L12" s="30">
        <v>40.595155317</v>
      </c>
      <c r="M12" s="30">
        <v>35.299999999999997</v>
      </c>
      <c r="N12" s="30">
        <v>41.2</v>
      </c>
      <c r="O12" s="30">
        <v>41.3</v>
      </c>
      <c r="P12" s="30">
        <v>35.200000000000003</v>
      </c>
      <c r="Q12" s="30">
        <v>40.700000000000003</v>
      </c>
      <c r="R12" s="30">
        <v>40.700000000000003</v>
      </c>
    </row>
    <row r="13" spans="1:18" x14ac:dyDescent="0.2">
      <c r="A13" s="31"/>
      <c r="B13" s="32"/>
      <c r="C13" s="27" t="s">
        <v>12</v>
      </c>
      <c r="D13" s="28">
        <v>20.229550706000001</v>
      </c>
      <c r="E13" s="28">
        <v>19.234515294000001</v>
      </c>
      <c r="F13" s="29">
        <v>19.381359582000002</v>
      </c>
      <c r="G13" s="28">
        <v>23.1804461927047</v>
      </c>
      <c r="H13" s="28">
        <v>20.570895161999999</v>
      </c>
      <c r="I13" s="28">
        <v>19.705132153000001</v>
      </c>
      <c r="J13" s="30">
        <v>22.07</v>
      </c>
      <c r="K13" s="30">
        <v>20.708033969999999</v>
      </c>
      <c r="L13" s="30">
        <v>20.081494175</v>
      </c>
      <c r="M13" s="30">
        <v>26.5</v>
      </c>
      <c r="N13" s="30">
        <v>21.5</v>
      </c>
      <c r="O13" s="30">
        <v>21</v>
      </c>
      <c r="P13" s="30">
        <v>27.5</v>
      </c>
      <c r="Q13" s="30">
        <v>22.7</v>
      </c>
      <c r="R13" s="30">
        <v>22.7</v>
      </c>
    </row>
    <row r="14" spans="1:18" x14ac:dyDescent="0.2">
      <c r="A14" s="33"/>
      <c r="B14" s="34"/>
      <c r="C14" s="27" t="s">
        <v>13</v>
      </c>
      <c r="D14" s="28">
        <v>10.562389770999999</v>
      </c>
      <c r="E14" s="28">
        <v>8.6559000886999993</v>
      </c>
      <c r="F14" s="29">
        <v>7.5641454584999996</v>
      </c>
      <c r="G14" s="28">
        <v>10.443139752395</v>
      </c>
      <c r="H14" s="28">
        <v>8.5957407497999991</v>
      </c>
      <c r="I14" s="28">
        <v>7.6950674096</v>
      </c>
      <c r="J14" s="30">
        <v>9.1199999999999992</v>
      </c>
      <c r="K14" s="30">
        <v>8.1401996930999996</v>
      </c>
      <c r="L14" s="30">
        <v>7.8820311631999997</v>
      </c>
      <c r="M14" s="30">
        <v>11.4</v>
      </c>
      <c r="N14" s="30">
        <v>8.6</v>
      </c>
      <c r="O14" s="30">
        <v>8.3000000000000007</v>
      </c>
      <c r="P14" s="30">
        <v>14.4</v>
      </c>
      <c r="Q14" s="30">
        <v>10.1</v>
      </c>
      <c r="R14" s="30">
        <v>9.9</v>
      </c>
    </row>
    <row r="15" spans="1:18" x14ac:dyDescent="0.2">
      <c r="A15" s="35"/>
      <c r="B15" s="36"/>
      <c r="C15" s="36" t="s">
        <v>14</v>
      </c>
      <c r="D15" s="28">
        <v>100</v>
      </c>
      <c r="E15" s="28">
        <v>100</v>
      </c>
      <c r="F15" s="29">
        <v>100</v>
      </c>
      <c r="G15" s="29">
        <f t="shared" ref="G15:L15" si="2">SUM(G11:G14)</f>
        <v>99.999999999999901</v>
      </c>
      <c r="H15" s="29">
        <f t="shared" si="2"/>
        <v>99.999999999799996</v>
      </c>
      <c r="I15" s="29">
        <f t="shared" si="2"/>
        <v>100.00000000059998</v>
      </c>
      <c r="J15" s="30">
        <f t="shared" si="2"/>
        <v>100</v>
      </c>
      <c r="K15" s="30">
        <f t="shared" si="2"/>
        <v>100.0000000001</v>
      </c>
      <c r="L15" s="30">
        <f t="shared" si="2"/>
        <v>100.0000000002</v>
      </c>
      <c r="M15" s="30">
        <v>100</v>
      </c>
      <c r="N15" s="30">
        <v>100</v>
      </c>
      <c r="O15" s="30">
        <v>100</v>
      </c>
      <c r="P15" s="30">
        <v>100</v>
      </c>
      <c r="Q15" s="30">
        <v>100</v>
      </c>
      <c r="R15" s="30">
        <f t="shared" ref="Q15:R15" si="3">SUM(R11:R14)</f>
        <v>100.00000000000001</v>
      </c>
    </row>
    <row r="16" spans="1:18" ht="25.5" x14ac:dyDescent="0.2">
      <c r="A16" s="37" t="s">
        <v>17</v>
      </c>
      <c r="B16" s="14" t="s">
        <v>18</v>
      </c>
      <c r="C16" s="19" t="s">
        <v>8</v>
      </c>
      <c r="D16" s="16">
        <v>15.139743275000001</v>
      </c>
      <c r="E16" s="16">
        <v>15.119124299999999</v>
      </c>
      <c r="F16" s="17">
        <v>14.264505093</v>
      </c>
      <c r="G16" s="16">
        <v>11.076321586997601</v>
      </c>
      <c r="H16" s="16">
        <v>13.857301392</v>
      </c>
      <c r="I16" s="16">
        <v>13.560580361</v>
      </c>
      <c r="J16" s="38">
        <v>9.86</v>
      </c>
      <c r="K16" s="38">
        <v>16.144542939000001</v>
      </c>
      <c r="L16" s="38">
        <v>13.374475736999999</v>
      </c>
      <c r="M16" s="38">
        <v>10.8</v>
      </c>
      <c r="N16" s="38">
        <v>13.5</v>
      </c>
      <c r="O16" s="38">
        <v>12.6</v>
      </c>
      <c r="P16" s="38">
        <v>8.6</v>
      </c>
      <c r="Q16" s="38">
        <v>13.8</v>
      </c>
      <c r="R16" s="38">
        <v>11.9</v>
      </c>
    </row>
    <row r="17" spans="1:18" x14ac:dyDescent="0.2">
      <c r="A17" s="13"/>
      <c r="B17" s="39" t="s">
        <v>19</v>
      </c>
      <c r="C17" s="19" t="s">
        <v>10</v>
      </c>
      <c r="D17" s="16">
        <v>33.535703185000003</v>
      </c>
      <c r="E17" s="16">
        <v>42.198410395000003</v>
      </c>
      <c r="F17" s="17">
        <v>41.108919368999999</v>
      </c>
      <c r="G17" s="16">
        <v>35.379154162192499</v>
      </c>
      <c r="H17" s="16">
        <v>42.586226750000002</v>
      </c>
      <c r="I17" s="16">
        <v>40.813027274</v>
      </c>
      <c r="J17" s="38">
        <v>31.06</v>
      </c>
      <c r="K17" s="38">
        <v>42.286340322999997</v>
      </c>
      <c r="L17" s="38">
        <v>40.271485566000003</v>
      </c>
      <c r="M17" s="38">
        <v>36</v>
      </c>
      <c r="N17" s="38">
        <v>42.7</v>
      </c>
      <c r="O17" s="38">
        <v>39.799999999999997</v>
      </c>
      <c r="P17" s="38">
        <v>31.8</v>
      </c>
      <c r="Q17" s="38">
        <v>40.5</v>
      </c>
      <c r="R17" s="38">
        <v>37.9</v>
      </c>
    </row>
    <row r="18" spans="1:18" x14ac:dyDescent="0.2">
      <c r="A18" s="13"/>
      <c r="B18" s="39"/>
      <c r="C18" s="19" t="s">
        <v>12</v>
      </c>
      <c r="D18" s="16">
        <v>36.902434378999999</v>
      </c>
      <c r="E18" s="16">
        <v>30.67959329</v>
      </c>
      <c r="F18" s="17">
        <v>32.154213523000003</v>
      </c>
      <c r="G18" s="16">
        <v>36.271496153691501</v>
      </c>
      <c r="H18" s="16">
        <v>31.391718643000001</v>
      </c>
      <c r="I18" s="16">
        <v>32.410441935000001</v>
      </c>
      <c r="J18" s="38">
        <v>40.01</v>
      </c>
      <c r="K18" s="38">
        <v>29.550404240999999</v>
      </c>
      <c r="L18" s="38">
        <v>32.782536440999998</v>
      </c>
      <c r="M18" s="38">
        <v>35.299999999999997</v>
      </c>
      <c r="N18" s="38">
        <v>30.9</v>
      </c>
      <c r="O18" s="38">
        <v>33.200000000000003</v>
      </c>
      <c r="P18" s="38">
        <v>36.4</v>
      </c>
      <c r="Q18" s="38">
        <v>32.1</v>
      </c>
      <c r="R18" s="38">
        <v>33.799999999999997</v>
      </c>
    </row>
    <row r="19" spans="1:18" x14ac:dyDescent="0.2">
      <c r="A19" s="20"/>
      <c r="B19" s="40"/>
      <c r="C19" s="19" t="s">
        <v>13</v>
      </c>
      <c r="D19" s="16">
        <v>14.422119160999999</v>
      </c>
      <c r="E19" s="16">
        <v>12.002872016</v>
      </c>
      <c r="F19" s="17">
        <v>12.472362015</v>
      </c>
      <c r="G19" s="16">
        <v>17.2730280971182</v>
      </c>
      <c r="H19" s="16">
        <v>12.164753214999999</v>
      </c>
      <c r="I19" s="16">
        <v>13.215950431</v>
      </c>
      <c r="J19" s="38">
        <v>19.07</v>
      </c>
      <c r="K19" s="38">
        <v>12.018712496999999</v>
      </c>
      <c r="L19" s="38">
        <v>13.571502257000001</v>
      </c>
      <c r="M19" s="38">
        <v>17.899999999999999</v>
      </c>
      <c r="N19" s="38">
        <v>12.9</v>
      </c>
      <c r="O19" s="38">
        <v>14.4</v>
      </c>
      <c r="P19" s="38">
        <v>23.2</v>
      </c>
      <c r="Q19" s="38">
        <v>13.6</v>
      </c>
      <c r="R19" s="38">
        <v>16.399999999999999</v>
      </c>
    </row>
    <row r="20" spans="1:18" x14ac:dyDescent="0.2">
      <c r="A20" s="22"/>
      <c r="B20" s="23"/>
      <c r="C20" s="23" t="s">
        <v>14</v>
      </c>
      <c r="D20" s="16">
        <v>100</v>
      </c>
      <c r="E20" s="16">
        <v>100</v>
      </c>
      <c r="F20" s="17">
        <v>100</v>
      </c>
      <c r="G20" s="17">
        <f t="shared" ref="G20:N20" si="4">SUM(G16:G19)</f>
        <v>99.999999999999801</v>
      </c>
      <c r="H20" s="17">
        <f t="shared" si="4"/>
        <v>100.00000000000001</v>
      </c>
      <c r="I20" s="17">
        <f t="shared" si="4"/>
        <v>100.000000001</v>
      </c>
      <c r="J20" s="24">
        <f t="shared" si="4"/>
        <v>100</v>
      </c>
      <c r="K20" s="24">
        <f t="shared" si="4"/>
        <v>99.999999999999986</v>
      </c>
      <c r="L20" s="24">
        <f t="shared" si="4"/>
        <v>100.000000001</v>
      </c>
      <c r="M20" s="24">
        <f t="shared" si="4"/>
        <v>100</v>
      </c>
      <c r="N20" s="24">
        <f t="shared" si="4"/>
        <v>100</v>
      </c>
      <c r="O20" s="24">
        <v>100</v>
      </c>
      <c r="P20" s="24">
        <f>SUM(P16:P19)</f>
        <v>100</v>
      </c>
      <c r="Q20" s="24">
        <f t="shared" ref="Q20:R20" si="5">SUM(Q16:Q19)</f>
        <v>100</v>
      </c>
      <c r="R20" s="24">
        <f t="shared" si="5"/>
        <v>100</v>
      </c>
    </row>
    <row r="21" spans="1:18" ht="25.5" x14ac:dyDescent="0.2">
      <c r="A21" s="41" t="s">
        <v>20</v>
      </c>
      <c r="B21" s="42" t="s">
        <v>21</v>
      </c>
      <c r="C21" s="43" t="s">
        <v>8</v>
      </c>
      <c r="D21" s="28">
        <v>50.992910105999997</v>
      </c>
      <c r="E21" s="28">
        <v>45.480509914000002</v>
      </c>
      <c r="F21" s="29">
        <v>42.029152660999998</v>
      </c>
      <c r="G21" s="30">
        <v>49.641227773233901</v>
      </c>
      <c r="H21" s="30">
        <v>46.160865682999997</v>
      </c>
      <c r="I21" s="30">
        <v>42.117339989999998</v>
      </c>
      <c r="J21" s="30">
        <v>53.31</v>
      </c>
      <c r="K21" s="30">
        <v>49.585528453000002</v>
      </c>
      <c r="L21" s="30">
        <v>41.402075801000002</v>
      </c>
      <c r="M21" s="30">
        <v>47.8</v>
      </c>
      <c r="N21" s="30">
        <v>44.7</v>
      </c>
      <c r="O21" s="30">
        <v>39.200000000000003</v>
      </c>
      <c r="P21" s="30">
        <v>43</v>
      </c>
      <c r="Q21" s="30">
        <v>43</v>
      </c>
      <c r="R21" s="30">
        <v>37.4</v>
      </c>
    </row>
    <row r="22" spans="1:18" ht="25.5" x14ac:dyDescent="0.2">
      <c r="A22" s="44"/>
      <c r="B22" s="45" t="s">
        <v>22</v>
      </c>
      <c r="C22" s="43" t="s">
        <v>10</v>
      </c>
      <c r="D22" s="28">
        <v>33.056916190000003</v>
      </c>
      <c r="E22" s="28">
        <v>35.425858073999997</v>
      </c>
      <c r="F22" s="29">
        <v>37.429952677999999</v>
      </c>
      <c r="G22" s="30">
        <v>34.713890508910197</v>
      </c>
      <c r="H22" s="30">
        <v>36.133199824000002</v>
      </c>
      <c r="I22" s="30">
        <v>36.980769805999998</v>
      </c>
      <c r="J22" s="30">
        <v>33.57</v>
      </c>
      <c r="K22" s="30">
        <v>33.436998394</v>
      </c>
      <c r="L22" s="30">
        <v>37.197852822000002</v>
      </c>
      <c r="M22" s="30">
        <v>35.200000000000003</v>
      </c>
      <c r="N22" s="30">
        <v>36</v>
      </c>
      <c r="O22" s="30">
        <v>37.799999999999997</v>
      </c>
      <c r="P22" s="30">
        <v>37.700000000000003</v>
      </c>
      <c r="Q22" s="30">
        <v>37.4</v>
      </c>
      <c r="R22" s="30">
        <v>37.799999999999997</v>
      </c>
    </row>
    <row r="23" spans="1:18" x14ac:dyDescent="0.2">
      <c r="A23" s="44"/>
      <c r="B23" s="45" t="s">
        <v>23</v>
      </c>
      <c r="C23" s="43" t="s">
        <v>12</v>
      </c>
      <c r="D23" s="28">
        <v>11.608095821999999</v>
      </c>
      <c r="E23" s="28">
        <v>13.66026594</v>
      </c>
      <c r="F23" s="29">
        <v>14.980570783999999</v>
      </c>
      <c r="G23" s="30">
        <v>11.9094997756478</v>
      </c>
      <c r="H23" s="30">
        <v>12.983834849999999</v>
      </c>
      <c r="I23" s="30">
        <v>15.149207029999999</v>
      </c>
      <c r="J23" s="30">
        <v>10.25</v>
      </c>
      <c r="K23" s="30">
        <v>12.087615400000001</v>
      </c>
      <c r="L23" s="30">
        <v>15.444079568999999</v>
      </c>
      <c r="M23" s="30">
        <v>11.5</v>
      </c>
      <c r="N23" s="30">
        <v>13.6</v>
      </c>
      <c r="O23" s="30">
        <v>16.3</v>
      </c>
      <c r="P23" s="30">
        <v>11.6</v>
      </c>
      <c r="Q23" s="30">
        <v>14</v>
      </c>
      <c r="R23" s="30">
        <v>17.100000000000001</v>
      </c>
    </row>
    <row r="24" spans="1:18" x14ac:dyDescent="0.2">
      <c r="A24" s="46"/>
      <c r="B24" s="34"/>
      <c r="C24" s="43" t="s">
        <v>13</v>
      </c>
      <c r="D24" s="28">
        <v>4.3420778814999998</v>
      </c>
      <c r="E24" s="28">
        <v>5.4333660719000001</v>
      </c>
      <c r="F24" s="29">
        <v>5.5603238770000001</v>
      </c>
      <c r="G24" s="30">
        <v>3.7353819422080199</v>
      </c>
      <c r="H24" s="30">
        <v>4.7220996426999999</v>
      </c>
      <c r="I24" s="30">
        <v>5.7526831744000004</v>
      </c>
      <c r="J24" s="30">
        <v>2.87</v>
      </c>
      <c r="K24" s="30">
        <v>4.8898577523000002</v>
      </c>
      <c r="L24" s="30">
        <v>5.9559918074000002</v>
      </c>
      <c r="M24" s="30">
        <v>5.5</v>
      </c>
      <c r="N24" s="30">
        <v>5.8</v>
      </c>
      <c r="O24" s="30">
        <v>6.7</v>
      </c>
      <c r="P24" s="30">
        <v>7.7</v>
      </c>
      <c r="Q24" s="30">
        <v>5.6</v>
      </c>
      <c r="R24" s="30">
        <v>7.6</v>
      </c>
    </row>
    <row r="25" spans="1:18" x14ac:dyDescent="0.2">
      <c r="A25" s="47"/>
      <c r="B25" s="48"/>
      <c r="C25" s="48" t="s">
        <v>14</v>
      </c>
      <c r="D25" s="28">
        <v>100</v>
      </c>
      <c r="E25" s="28">
        <v>100</v>
      </c>
      <c r="F25" s="29">
        <v>100</v>
      </c>
      <c r="G25" s="29">
        <f t="shared" ref="G25:L25" si="6">SUM(G21:G24)</f>
        <v>99.999999999999929</v>
      </c>
      <c r="H25" s="29">
        <f t="shared" si="6"/>
        <v>99.999999999699995</v>
      </c>
      <c r="I25" s="29">
        <f t="shared" si="6"/>
        <v>100.00000000039999</v>
      </c>
      <c r="J25" s="30">
        <f t="shared" si="6"/>
        <v>100</v>
      </c>
      <c r="K25" s="30">
        <f t="shared" si="6"/>
        <v>99.999999999300002</v>
      </c>
      <c r="L25" s="30">
        <f t="shared" si="6"/>
        <v>99.999999999400004</v>
      </c>
      <c r="M25" s="30">
        <v>100</v>
      </c>
      <c r="N25" s="30">
        <v>100</v>
      </c>
      <c r="O25" s="30">
        <v>100</v>
      </c>
      <c r="P25" s="30">
        <f>SUM(P21:P24)</f>
        <v>100</v>
      </c>
      <c r="Q25" s="30">
        <f t="shared" ref="Q25:R25" si="7">SUM(Q21:Q24)</f>
        <v>100</v>
      </c>
      <c r="R25" s="30">
        <v>100</v>
      </c>
    </row>
    <row r="26" spans="1:18" ht="25.5" x14ac:dyDescent="0.2">
      <c r="A26" s="37" t="s">
        <v>24</v>
      </c>
      <c r="B26" s="14" t="s">
        <v>25</v>
      </c>
      <c r="C26" s="19" t="s">
        <v>8</v>
      </c>
      <c r="D26" s="16">
        <v>81.089158112000007</v>
      </c>
      <c r="E26" s="16">
        <v>76.708987195000006</v>
      </c>
      <c r="F26" s="17">
        <v>73.109609046000003</v>
      </c>
      <c r="G26" s="16">
        <v>80.629621872901794</v>
      </c>
      <c r="H26" s="16">
        <v>77.197389297000001</v>
      </c>
      <c r="I26" s="16">
        <v>73.154119266999999</v>
      </c>
      <c r="J26" s="38">
        <v>82.64</v>
      </c>
      <c r="K26" s="38">
        <v>77.945819588000006</v>
      </c>
      <c r="L26" s="38">
        <v>73.067336377999993</v>
      </c>
      <c r="M26" s="38">
        <v>75.5</v>
      </c>
      <c r="N26" s="38">
        <v>76.2</v>
      </c>
      <c r="O26" s="38">
        <v>72.5</v>
      </c>
      <c r="P26" s="38">
        <v>76.2</v>
      </c>
      <c r="Q26" s="38">
        <v>75.599999999999994</v>
      </c>
      <c r="R26" s="38">
        <v>72.3</v>
      </c>
    </row>
    <row r="27" spans="1:18" ht="25.5" x14ac:dyDescent="0.2">
      <c r="A27" s="13"/>
      <c r="B27" s="39" t="s">
        <v>26</v>
      </c>
      <c r="C27" s="19" t="s">
        <v>10</v>
      </c>
      <c r="D27" s="16">
        <v>13.405449853</v>
      </c>
      <c r="E27" s="16">
        <v>16.339478393</v>
      </c>
      <c r="F27" s="17">
        <v>19.493977176000001</v>
      </c>
      <c r="G27" s="16">
        <v>12.0879412829806</v>
      </c>
      <c r="H27" s="16">
        <v>16.326915381999999</v>
      </c>
      <c r="I27" s="16">
        <v>19.505600950000002</v>
      </c>
      <c r="J27" s="38">
        <v>13.95</v>
      </c>
      <c r="K27" s="38">
        <v>16.156996439</v>
      </c>
      <c r="L27" s="38">
        <v>19.461827893999999</v>
      </c>
      <c r="M27" s="38">
        <v>17.600000000000001</v>
      </c>
      <c r="N27" s="38">
        <v>16.600000000000001</v>
      </c>
      <c r="O27" s="38">
        <v>19.600000000000001</v>
      </c>
      <c r="P27" s="38">
        <v>14.8</v>
      </c>
      <c r="Q27" s="38">
        <v>17</v>
      </c>
      <c r="R27" s="38">
        <v>19.2</v>
      </c>
    </row>
    <row r="28" spans="1:18" x14ac:dyDescent="0.2">
      <c r="A28" s="13"/>
      <c r="B28" s="39"/>
      <c r="C28" s="19" t="s">
        <v>12</v>
      </c>
      <c r="D28" s="16">
        <v>4.3190417601000002</v>
      </c>
      <c r="E28" s="16">
        <v>4.4680421578000002</v>
      </c>
      <c r="F28" s="17">
        <v>4.9204835219999996</v>
      </c>
      <c r="G28" s="16">
        <v>4.5418060934896598</v>
      </c>
      <c r="H28" s="16">
        <v>4.0057385642999996</v>
      </c>
      <c r="I28" s="16">
        <v>4.9267831029</v>
      </c>
      <c r="J28" s="38">
        <v>1.92</v>
      </c>
      <c r="K28" s="38">
        <v>3.8157672599999999</v>
      </c>
      <c r="L28" s="38">
        <v>4.9744822401000004</v>
      </c>
      <c r="M28" s="38">
        <v>5.2</v>
      </c>
      <c r="N28" s="38">
        <v>4.5999999999999996</v>
      </c>
      <c r="O28" s="38">
        <v>5.3</v>
      </c>
      <c r="P28" s="38">
        <v>5.7</v>
      </c>
      <c r="Q28" s="38">
        <v>4.9000000000000004</v>
      </c>
      <c r="R28" s="38">
        <v>5.6</v>
      </c>
    </row>
    <row r="29" spans="1:18" x14ac:dyDescent="0.2">
      <c r="A29" s="20"/>
      <c r="B29" s="40"/>
      <c r="C29" s="19" t="s">
        <v>13</v>
      </c>
      <c r="D29" s="16">
        <v>1.1863502751999999</v>
      </c>
      <c r="E29" s="16">
        <v>2.4834922542000002</v>
      </c>
      <c r="F29" s="17">
        <v>2.4759302557999998</v>
      </c>
      <c r="G29" s="16">
        <v>2.7406307506279002</v>
      </c>
      <c r="H29" s="16">
        <v>2.4699567563999998</v>
      </c>
      <c r="I29" s="16">
        <v>2.4134966802000002</v>
      </c>
      <c r="J29" s="38">
        <v>1.49</v>
      </c>
      <c r="K29" s="38">
        <v>2.0814167123999998</v>
      </c>
      <c r="L29" s="38">
        <v>2.4963534879</v>
      </c>
      <c r="M29" s="38">
        <v>1.6</v>
      </c>
      <c r="N29" s="38">
        <v>2.6</v>
      </c>
      <c r="O29" s="38">
        <v>2.6</v>
      </c>
      <c r="P29" s="38">
        <v>3.2</v>
      </c>
      <c r="Q29" s="38">
        <v>2.5</v>
      </c>
      <c r="R29" s="38">
        <v>2.9</v>
      </c>
    </row>
    <row r="30" spans="1:18" x14ac:dyDescent="0.2">
      <c r="A30" s="22"/>
      <c r="B30" s="23"/>
      <c r="C30" s="23" t="s">
        <v>14</v>
      </c>
      <c r="D30" s="16">
        <v>100</v>
      </c>
      <c r="E30" s="16">
        <v>100</v>
      </c>
      <c r="F30" s="17">
        <v>100</v>
      </c>
      <c r="G30" s="17">
        <f t="shared" ref="G30:L30" si="8">SUM(G26:G29)</f>
        <v>99.999999999999943</v>
      </c>
      <c r="H30" s="17">
        <f t="shared" si="8"/>
        <v>99.999999999699995</v>
      </c>
      <c r="I30" s="17">
        <f t="shared" si="8"/>
        <v>100.0000000001</v>
      </c>
      <c r="J30" s="24">
        <f t="shared" si="8"/>
        <v>100</v>
      </c>
      <c r="K30" s="24">
        <f t="shared" si="8"/>
        <v>99.999999999400004</v>
      </c>
      <c r="L30" s="24">
        <f t="shared" si="8"/>
        <v>99.999999999999986</v>
      </c>
      <c r="M30" s="24">
        <v>100</v>
      </c>
      <c r="N30" s="24">
        <v>100</v>
      </c>
      <c r="O30" s="24">
        <v>100</v>
      </c>
      <c r="P30" s="24">
        <v>100</v>
      </c>
      <c r="Q30" s="24">
        <f t="shared" ref="Q30:R30" si="9">SUM(Q26:Q29)</f>
        <v>100</v>
      </c>
      <c r="R30" s="24">
        <f t="shared" si="9"/>
        <v>100</v>
      </c>
    </row>
    <row r="31" spans="1:18" ht="25.5" x14ac:dyDescent="0.2">
      <c r="A31" s="41" t="s">
        <v>27</v>
      </c>
      <c r="B31" s="42" t="s">
        <v>28</v>
      </c>
      <c r="C31" s="43" t="s">
        <v>8</v>
      </c>
      <c r="D31" s="28">
        <v>69.332116510000006</v>
      </c>
      <c r="E31" s="28">
        <v>82.204911808000006</v>
      </c>
      <c r="F31" s="29">
        <v>80.100443471000006</v>
      </c>
      <c r="G31" s="30">
        <v>68.901114520016606</v>
      </c>
      <c r="H31" s="30">
        <v>82.169206185999997</v>
      </c>
      <c r="I31" s="30">
        <v>79.577066626999994</v>
      </c>
      <c r="J31" s="30">
        <v>74.41</v>
      </c>
      <c r="K31" s="30">
        <v>81.919463489999998</v>
      </c>
      <c r="L31" s="30">
        <v>78.036235349999998</v>
      </c>
      <c r="M31" s="30">
        <v>67.8</v>
      </c>
      <c r="N31" s="30">
        <v>80.5</v>
      </c>
      <c r="O31" s="30">
        <v>77.3</v>
      </c>
      <c r="P31" s="30">
        <v>67</v>
      </c>
      <c r="Q31" s="30">
        <v>78</v>
      </c>
      <c r="R31" s="30">
        <v>75.099999999999994</v>
      </c>
    </row>
    <row r="32" spans="1:18" ht="25.5" x14ac:dyDescent="0.2">
      <c r="A32" s="44"/>
      <c r="B32" s="32" t="s">
        <v>29</v>
      </c>
      <c r="C32" s="43" t="s">
        <v>10</v>
      </c>
      <c r="D32" s="28">
        <v>21.888407704999999</v>
      </c>
      <c r="E32" s="28">
        <v>12.526811899</v>
      </c>
      <c r="F32" s="29">
        <v>13.981662497</v>
      </c>
      <c r="G32" s="30">
        <v>22.624037625547</v>
      </c>
      <c r="H32" s="30">
        <v>12.238016606</v>
      </c>
      <c r="I32" s="30">
        <v>14.432571809000001</v>
      </c>
      <c r="J32" s="30">
        <v>19</v>
      </c>
      <c r="K32" s="30">
        <v>12.916110698000001</v>
      </c>
      <c r="L32" s="30">
        <v>15.428676853000001</v>
      </c>
      <c r="M32" s="30">
        <v>22.4</v>
      </c>
      <c r="N32" s="30">
        <v>13.8</v>
      </c>
      <c r="O32" s="30">
        <v>15.9</v>
      </c>
      <c r="P32" s="30">
        <v>22.7</v>
      </c>
      <c r="Q32" s="30">
        <v>15.6</v>
      </c>
      <c r="R32" s="30">
        <v>17.3</v>
      </c>
    </row>
    <row r="33" spans="1:18" x14ac:dyDescent="0.2">
      <c r="A33" s="44"/>
      <c r="B33" s="32" t="s">
        <v>30</v>
      </c>
      <c r="C33" s="43" t="s">
        <v>12</v>
      </c>
      <c r="D33" s="28">
        <v>5.7433698251000003</v>
      </c>
      <c r="E33" s="28">
        <v>3.6326864347000001</v>
      </c>
      <c r="F33" s="29">
        <v>4.1372238885000003</v>
      </c>
      <c r="G33" s="30">
        <v>5.7713216157824903</v>
      </c>
      <c r="H33" s="30">
        <v>3.9520129488000002</v>
      </c>
      <c r="I33" s="30">
        <v>4.1882438797999999</v>
      </c>
      <c r="J33" s="30">
        <v>4.2300000000000004</v>
      </c>
      <c r="K33" s="30">
        <v>3.6100497582000002</v>
      </c>
      <c r="L33" s="30">
        <v>4.5432150054999996</v>
      </c>
      <c r="M33" s="30">
        <v>6.7</v>
      </c>
      <c r="N33" s="30">
        <v>3.9</v>
      </c>
      <c r="O33" s="30">
        <v>4.7</v>
      </c>
      <c r="P33" s="30">
        <v>6.1</v>
      </c>
      <c r="Q33" s="30">
        <v>4.5</v>
      </c>
      <c r="R33" s="30">
        <v>5.3</v>
      </c>
    </row>
    <row r="34" spans="1:18" x14ac:dyDescent="0.2">
      <c r="A34" s="46"/>
      <c r="B34" s="34"/>
      <c r="C34" s="43" t="s">
        <v>13</v>
      </c>
      <c r="D34" s="28">
        <v>3.0361059591999999</v>
      </c>
      <c r="E34" s="28">
        <v>1.6355898584999999</v>
      </c>
      <c r="F34" s="29">
        <v>1.7806701435000001</v>
      </c>
      <c r="G34" s="30">
        <v>2.7035262386538799</v>
      </c>
      <c r="H34" s="30">
        <v>1.6407642595</v>
      </c>
      <c r="I34" s="30">
        <v>1.8021176839999999</v>
      </c>
      <c r="J34" s="30">
        <v>2.35</v>
      </c>
      <c r="K34" s="30">
        <v>1.5543760538</v>
      </c>
      <c r="L34" s="30">
        <v>1.9918727917000001</v>
      </c>
      <c r="M34" s="30">
        <v>3.1</v>
      </c>
      <c r="N34" s="30">
        <v>1.8</v>
      </c>
      <c r="O34" s="30">
        <v>2.1</v>
      </c>
      <c r="P34" s="30">
        <v>4.2</v>
      </c>
      <c r="Q34" s="30">
        <v>1.8</v>
      </c>
      <c r="R34" s="30">
        <v>2.4</v>
      </c>
    </row>
    <row r="35" spans="1:18" x14ac:dyDescent="0.2">
      <c r="A35" s="47"/>
      <c r="B35" s="48"/>
      <c r="C35" s="48" t="s">
        <v>14</v>
      </c>
      <c r="D35" s="28">
        <v>100</v>
      </c>
      <c r="E35" s="28">
        <v>100</v>
      </c>
      <c r="F35" s="29">
        <v>100</v>
      </c>
      <c r="G35" s="29">
        <f t="shared" ref="G35:L35" si="10">SUM(G31:G34)</f>
        <v>99.999999999999986</v>
      </c>
      <c r="H35" s="29">
        <f t="shared" si="10"/>
        <v>100.00000000030001</v>
      </c>
      <c r="I35" s="29">
        <f t="shared" si="10"/>
        <v>99.999999999799982</v>
      </c>
      <c r="J35" s="30">
        <f t="shared" si="10"/>
        <v>99.99</v>
      </c>
      <c r="K35" s="30">
        <f t="shared" si="10"/>
        <v>100</v>
      </c>
      <c r="L35" s="30">
        <f t="shared" si="10"/>
        <v>100.0000000002</v>
      </c>
      <c r="M35" s="30">
        <v>100</v>
      </c>
      <c r="N35" s="30">
        <v>100</v>
      </c>
      <c r="O35" s="30">
        <v>100</v>
      </c>
      <c r="P35" s="30">
        <f>SUM(P31:P34)</f>
        <v>100</v>
      </c>
      <c r="Q35" s="30">
        <v>100</v>
      </c>
      <c r="R35" s="30">
        <v>100</v>
      </c>
    </row>
    <row r="36" spans="1:18" ht="25.5" x14ac:dyDescent="0.2">
      <c r="A36" s="37" t="s">
        <v>31</v>
      </c>
      <c r="B36" s="14" t="s">
        <v>32</v>
      </c>
      <c r="C36" s="19" t="s">
        <v>8</v>
      </c>
      <c r="D36" s="16">
        <v>12.697968732</v>
      </c>
      <c r="E36" s="16">
        <v>12.095598407000001</v>
      </c>
      <c r="F36" s="17">
        <v>12.173117186000001</v>
      </c>
      <c r="G36" s="16">
        <v>14.4111499682807</v>
      </c>
      <c r="H36" s="16">
        <v>12.645022811</v>
      </c>
      <c r="I36" s="16">
        <v>12.370058496</v>
      </c>
      <c r="J36" s="38">
        <v>16.48</v>
      </c>
      <c r="K36" s="38">
        <v>12.424778655000001</v>
      </c>
      <c r="L36" s="38">
        <v>12.259584278</v>
      </c>
      <c r="M36" s="38">
        <v>13.1</v>
      </c>
      <c r="N36" s="38">
        <v>13</v>
      </c>
      <c r="O36" s="38">
        <v>12.4</v>
      </c>
      <c r="P36" s="38">
        <v>15.3</v>
      </c>
      <c r="Q36" s="38">
        <v>13.5</v>
      </c>
      <c r="R36" s="38">
        <v>13.9</v>
      </c>
    </row>
    <row r="37" spans="1:18" ht="25.5" x14ac:dyDescent="0.2">
      <c r="A37" s="13"/>
      <c r="B37" s="39" t="s">
        <v>33</v>
      </c>
      <c r="C37" s="19" t="s">
        <v>10</v>
      </c>
      <c r="D37" s="16">
        <v>38.663875310000002</v>
      </c>
      <c r="E37" s="16">
        <v>37.779040205000001</v>
      </c>
      <c r="F37" s="17">
        <v>37.903004981999999</v>
      </c>
      <c r="G37" s="16">
        <v>37.637472181798898</v>
      </c>
      <c r="H37" s="16">
        <v>36.975917764999998</v>
      </c>
      <c r="I37" s="16">
        <v>38.255569420999997</v>
      </c>
      <c r="J37" s="38">
        <v>36.880000000000003</v>
      </c>
      <c r="K37" s="38">
        <v>36.980552082999999</v>
      </c>
      <c r="L37" s="38">
        <v>38.112789999999997</v>
      </c>
      <c r="M37" s="38">
        <v>39</v>
      </c>
      <c r="N37" s="38">
        <v>37.700000000000003</v>
      </c>
      <c r="O37" s="38">
        <v>37.5</v>
      </c>
      <c r="P37" s="38">
        <v>37.4</v>
      </c>
      <c r="Q37" s="38">
        <v>35.9</v>
      </c>
      <c r="R37" s="38">
        <v>37.5</v>
      </c>
    </row>
    <row r="38" spans="1:18" ht="25.5" x14ac:dyDescent="0.2">
      <c r="A38" s="13"/>
      <c r="B38" s="39" t="s">
        <v>34</v>
      </c>
      <c r="C38" s="19" t="s">
        <v>12</v>
      </c>
      <c r="D38" s="16">
        <v>31.594306869</v>
      </c>
      <c r="E38" s="16">
        <v>31.654619114999999</v>
      </c>
      <c r="F38" s="17">
        <v>31.414544422999999</v>
      </c>
      <c r="G38" s="16">
        <v>31.326417590207399</v>
      </c>
      <c r="H38" s="16">
        <v>31.457772578</v>
      </c>
      <c r="I38" s="16">
        <v>31.154123134999999</v>
      </c>
      <c r="J38" s="38">
        <v>32.770000000000003</v>
      </c>
      <c r="K38" s="38">
        <v>30.793844027999999</v>
      </c>
      <c r="L38" s="38">
        <v>30.962142792000002</v>
      </c>
      <c r="M38" s="38">
        <v>29</v>
      </c>
      <c r="N38" s="38">
        <v>30</v>
      </c>
      <c r="O38" s="38">
        <v>30.7</v>
      </c>
      <c r="P38" s="38">
        <v>29.1</v>
      </c>
      <c r="Q38" s="38">
        <v>30.5</v>
      </c>
      <c r="R38" s="38">
        <v>29.2</v>
      </c>
    </row>
    <row r="39" spans="1:18" ht="25.5" x14ac:dyDescent="0.2">
      <c r="A39" s="20"/>
      <c r="B39" s="40" t="s">
        <v>35</v>
      </c>
      <c r="C39" s="19" t="s">
        <v>13</v>
      </c>
      <c r="D39" s="16">
        <v>17.043849088000002</v>
      </c>
      <c r="E39" s="16">
        <v>18.470742273999999</v>
      </c>
      <c r="F39" s="17">
        <v>18.509333409</v>
      </c>
      <c r="G39" s="16">
        <v>16.6249602597128</v>
      </c>
      <c r="H39" s="16">
        <v>18.921286846000001</v>
      </c>
      <c r="I39" s="16">
        <v>18.220248948999998</v>
      </c>
      <c r="J39" s="38">
        <v>13.87</v>
      </c>
      <c r="K39" s="38">
        <v>19.800825234000001</v>
      </c>
      <c r="L39" s="38">
        <v>18.66548293</v>
      </c>
      <c r="M39" s="38">
        <v>18.899999999999999</v>
      </c>
      <c r="N39" s="38">
        <v>19.3</v>
      </c>
      <c r="O39" s="38">
        <v>19.399999999999999</v>
      </c>
      <c r="P39" s="38">
        <v>18.2</v>
      </c>
      <c r="Q39" s="38">
        <v>20.100000000000001</v>
      </c>
      <c r="R39" s="38">
        <v>19.399999999999999</v>
      </c>
    </row>
    <row r="40" spans="1:18" x14ac:dyDescent="0.2">
      <c r="A40" s="22"/>
      <c r="B40" s="23"/>
      <c r="C40" s="23" t="s">
        <v>14</v>
      </c>
      <c r="D40" s="16">
        <v>100</v>
      </c>
      <c r="E40" s="16">
        <v>100</v>
      </c>
      <c r="F40" s="17">
        <v>100</v>
      </c>
      <c r="G40" s="17">
        <f t="shared" ref="G40:L40" si="11">SUM(G36:G39)</f>
        <v>99.999999999999801</v>
      </c>
      <c r="H40" s="17">
        <f t="shared" si="11"/>
        <v>100</v>
      </c>
      <c r="I40" s="17">
        <f t="shared" si="11"/>
        <v>100.00000000099999</v>
      </c>
      <c r="J40" s="24">
        <f t="shared" si="11"/>
        <v>100</v>
      </c>
      <c r="K40" s="24">
        <f t="shared" si="11"/>
        <v>100</v>
      </c>
      <c r="L40" s="24">
        <f t="shared" si="11"/>
        <v>100</v>
      </c>
      <c r="M40" s="24">
        <v>100</v>
      </c>
      <c r="N40" s="24">
        <v>100</v>
      </c>
      <c r="O40" s="24">
        <v>100</v>
      </c>
      <c r="P40" s="24">
        <f>SUM(P36:P39)</f>
        <v>100.00000000000001</v>
      </c>
      <c r="Q40" s="24">
        <f t="shared" ref="Q40:R40" si="12">SUM(Q36:Q39)</f>
        <v>100</v>
      </c>
      <c r="R40" s="24">
        <f t="shared" si="12"/>
        <v>100</v>
      </c>
    </row>
    <row r="41" spans="1:18" x14ac:dyDescent="0.2">
      <c r="P41" s="51"/>
    </row>
  </sheetData>
  <mergeCells count="7">
    <mergeCell ref="P3:R3"/>
    <mergeCell ref="M3:O3"/>
    <mergeCell ref="B1:I1"/>
    <mergeCell ref="B2:I2"/>
    <mergeCell ref="D3:F3"/>
    <mergeCell ref="G3:I3"/>
    <mergeCell ref="J3:L3"/>
  </mergeCells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w7-64img</dc:creator>
  <cp:lastModifiedBy>admin</cp:lastModifiedBy>
  <cp:lastPrinted>2015-10-23T20:09:34Z</cp:lastPrinted>
  <dcterms:created xsi:type="dcterms:W3CDTF">2013-09-16T18:27:43Z</dcterms:created>
  <dcterms:modified xsi:type="dcterms:W3CDTF">2016-02-09T16:17:39Z</dcterms:modified>
</cp:coreProperties>
</file>